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7ec4521b4c3cdc7/Documents/Ram Sale/2025 Ram Sale/"/>
    </mc:Choice>
  </mc:AlternateContent>
  <xr:revisionPtr revIDLastSave="1" documentId="8_{B2D920B4-5C39-42AE-8730-AF93F476F605}" xr6:coauthVersionLast="47" xr6:coauthVersionMax="47" xr10:uidLastSave="{830404DD-94EF-4B87-97B4-4AFAC96BAD58}"/>
  <bookViews>
    <workbookView xWindow="-28920" yWindow="-120" windowWidth="29040" windowHeight="15720" xr2:uid="{00000000-000D-0000-FFFF-FFFF00000000}"/>
  </bookViews>
  <sheets>
    <sheet name="Invoice" sheetId="24" r:id="rId1"/>
    <sheet name="Sheet1" sheetId="26" r:id="rId2"/>
  </sheets>
  <definedNames>
    <definedName name="_xlnm.Print_Area" localSheetId="0">Invoice!$A$1:$H$44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24" l="1"/>
  <c r="H22" i="24"/>
  <c r="H23" i="24"/>
  <c r="H24" i="24"/>
  <c r="H25" i="24"/>
  <c r="H26" i="24"/>
  <c r="H27" i="24"/>
  <c r="H28" i="24"/>
  <c r="H29" i="24"/>
  <c r="H30" i="24"/>
  <c r="G18" i="24"/>
  <c r="H18" i="24" s="1"/>
  <c r="G19" i="24"/>
  <c r="H19" i="24" s="1"/>
  <c r="G20" i="24"/>
  <c r="H20" i="24" s="1"/>
  <c r="G21" i="24"/>
  <c r="G22" i="24"/>
  <c r="G23" i="24"/>
  <c r="G24" i="24"/>
  <c r="G25" i="24"/>
  <c r="G26" i="24"/>
  <c r="G27" i="24"/>
  <c r="H32" i="24" l="1"/>
</calcChain>
</file>

<file path=xl/sharedStrings.xml><?xml version="1.0" encoding="utf-8"?>
<sst xmlns="http://schemas.openxmlformats.org/spreadsheetml/2006/main" count="67" uniqueCount="59">
  <si>
    <t>AMOUNT</t>
  </si>
  <si>
    <t>UNIT PRICE</t>
  </si>
  <si>
    <t>QTY</t>
  </si>
  <si>
    <t>PO Box 421</t>
  </si>
  <si>
    <t>Coalville, UT 84017</t>
  </si>
  <si>
    <t>Consignor</t>
  </si>
  <si>
    <t>Lot 1</t>
  </si>
  <si>
    <t>Lot 2</t>
  </si>
  <si>
    <t>Lot 3</t>
  </si>
  <si>
    <t>Lot 4</t>
  </si>
  <si>
    <t>Lot 5</t>
  </si>
  <si>
    <t>Lot 6</t>
  </si>
  <si>
    <t>Lot 7</t>
  </si>
  <si>
    <t>Lot 8</t>
  </si>
  <si>
    <t>Lot 9</t>
  </si>
  <si>
    <t>Lot 10</t>
  </si>
  <si>
    <t>Stud Ram</t>
  </si>
  <si>
    <t>Registered Stud Ewe</t>
  </si>
  <si>
    <t>Application Date</t>
  </si>
  <si>
    <t>10 Commercial Ewes</t>
  </si>
  <si>
    <t>25 Commercial Ewes</t>
  </si>
  <si>
    <t>100 Commercial Ewes</t>
  </si>
  <si>
    <t>50 Commercial Ewes</t>
  </si>
  <si>
    <t>Total Due with Application - Mail to address above.</t>
  </si>
  <si>
    <t>Comments:</t>
  </si>
  <si>
    <t>Use Dropdown Boxes</t>
  </si>
  <si>
    <t>Commercial Ewes Enter "1" under quantity</t>
  </si>
  <si>
    <t>→</t>
  </si>
  <si>
    <t>Form Calculates Automatically</t>
  </si>
  <si>
    <t>Enter Jacket Size and style preference (men's or women's) in comments if joining as a supporting member</t>
  </si>
  <si>
    <t>Range Rams</t>
  </si>
  <si>
    <t>Yearling</t>
  </si>
  <si>
    <t>Please Read Instructions:</t>
  </si>
  <si>
    <t>Entry Fees (credited back at time of settlement):</t>
  </si>
  <si>
    <t>Commercial Ewes (Yearling and Lamb) - $100 per Lot (Lot sizes accepted will be 10, 25, 50 &amp; 100 head)</t>
  </si>
  <si>
    <t>DESCRIPTION</t>
  </si>
  <si>
    <t>BREED</t>
  </si>
  <si>
    <t>YEARLING/LAMB</t>
  </si>
  <si>
    <t>Enter each range ram lot with # Head (2-5) under quantity  - This will be as they are penned</t>
  </si>
  <si>
    <t>Range Rams (Yearling and Lamb) - $20 per head</t>
  </si>
  <si>
    <t>Stud Rams (Yearling and Lamb)  - $50 per head</t>
  </si>
  <si>
    <t>email: cgboyer59@gmail.com</t>
  </si>
  <si>
    <t>Registered Stud Ewes are a minimum of 2 and can sell as individual lots or group</t>
  </si>
  <si>
    <t xml:space="preserve">Ranch Name: </t>
  </si>
  <si>
    <t xml:space="preserve">Consignor Name: </t>
  </si>
  <si>
    <t>Mailing Address:</t>
  </si>
  <si>
    <t>Email Address:</t>
  </si>
  <si>
    <t>City, State, Zip:</t>
  </si>
  <si>
    <t>Prefered Name on Check:</t>
  </si>
  <si>
    <t>Suffolk</t>
  </si>
  <si>
    <r>
      <t>Supporting Membership (</t>
    </r>
    <r>
      <rPr>
        <b/>
        <sz val="10"/>
        <rFont val="Calibri"/>
        <family val="2"/>
        <scheme val="minor"/>
      </rPr>
      <t>optional</t>
    </r>
    <r>
      <rPr>
        <sz val="10"/>
        <rFont val="Calibri"/>
        <family val="2"/>
        <scheme val="minor"/>
      </rPr>
      <t xml:space="preserve">) </t>
    </r>
  </si>
  <si>
    <r>
      <t>Pen Rules</t>
    </r>
    <r>
      <rPr>
        <b/>
        <i/>
        <sz val="11"/>
        <rFont val="Calibri"/>
        <family val="2"/>
        <scheme val="minor"/>
      </rPr>
      <t xml:space="preserve"> (New!)</t>
    </r>
    <r>
      <rPr>
        <b/>
        <sz val="11"/>
        <rFont val="Calibri"/>
        <family val="2"/>
        <scheme val="minor"/>
      </rPr>
      <t>:</t>
    </r>
  </si>
  <si>
    <t>1. You can sell high quality single rams as studs whether they are registered or not - hopefully you have data on them. </t>
  </si>
  <si>
    <t>2. You are limited to 1 pen of 2 rams.</t>
  </si>
  <si>
    <t>3. You are limited to 2 pens of 3 rams.</t>
  </si>
  <si>
    <t>4. No limit on Pens of 4 &amp; 5. </t>
  </si>
  <si>
    <r>
      <t xml:space="preserve">Registered Stud Ewes (Yearling and Lamb) - $50 per head - </t>
    </r>
    <r>
      <rPr>
        <b/>
        <i/>
        <sz val="11"/>
        <rFont val="Calibri"/>
        <family val="2"/>
        <scheme val="minor"/>
      </rPr>
      <t>Minimum of 2 head - can be separate lots or pens</t>
    </r>
  </si>
  <si>
    <t>Email completed Excel Workbook (or form) to: cgboyer59@gmail.com or print and mail with check</t>
  </si>
  <si>
    <t>Due Date - May May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</si>
</sst>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8"/>
      <name val="Arial"/>
      <family val="2"/>
    </font>
    <font>
      <b/>
      <i/>
      <sz val="12"/>
      <color theme="0"/>
      <name val="Calibri"/>
      <family val="2"/>
      <scheme val="minor"/>
    </font>
    <font>
      <b/>
      <sz val="24"/>
      <name val="Calibri"/>
      <family val="2"/>
      <scheme val="major"/>
    </font>
    <font>
      <sz val="12"/>
      <color theme="0"/>
      <name val="Calibri"/>
      <family val="2"/>
      <scheme val="minor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222222"/>
      <name val="Arial"/>
      <family val="2"/>
    </font>
    <font>
      <b/>
      <sz val="9"/>
      <color rgb="FF22222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</cellStyleXfs>
  <cellXfs count="67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28" fillId="0" borderId="0" xfId="0" applyFont="1"/>
    <xf numFmtId="0" fontId="20" fillId="20" borderId="10" xfId="0" applyFont="1" applyFill="1" applyBorder="1" applyAlignment="1" applyProtection="1">
      <alignment vertical="center"/>
      <protection locked="0"/>
    </xf>
    <xf numFmtId="43" fontId="20" fillId="20" borderId="12" xfId="0" applyNumberFormat="1" applyFont="1" applyFill="1" applyBorder="1" applyAlignment="1">
      <alignment vertical="center"/>
    </xf>
    <xf numFmtId="0" fontId="20" fillId="0" borderId="13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43" fontId="20" fillId="0" borderId="14" xfId="0" applyNumberFormat="1" applyFont="1" applyBorder="1" applyAlignment="1" applyProtection="1">
      <alignment vertical="center"/>
      <protection locked="0"/>
    </xf>
    <xf numFmtId="0" fontId="20" fillId="20" borderId="15" xfId="0" applyFont="1" applyFill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26" fillId="21" borderId="0" xfId="0" applyFont="1" applyFill="1" applyAlignment="1">
      <alignment horizontal="left" vertical="center" indent="1"/>
    </xf>
    <xf numFmtId="1" fontId="20" fillId="20" borderId="11" xfId="0" applyNumberFormat="1" applyFont="1" applyFill="1" applyBorder="1" applyAlignment="1" applyProtection="1">
      <alignment horizontal="center" vertical="center"/>
      <protection locked="0"/>
    </xf>
    <xf numFmtId="1" fontId="20" fillId="0" borderId="14" xfId="0" applyNumberFormat="1" applyFont="1" applyBorder="1" applyAlignment="1" applyProtection="1">
      <alignment horizontal="center" vertical="center"/>
      <protection locked="0"/>
    </xf>
    <xf numFmtId="0" fontId="26" fillId="20" borderId="0" xfId="0" applyFont="1" applyFill="1" applyAlignment="1">
      <alignment horizontal="left" vertical="center" indent="1"/>
    </xf>
    <xf numFmtId="43" fontId="25" fillId="22" borderId="21" xfId="0" applyNumberFormat="1" applyFont="1" applyFill="1" applyBorder="1" applyAlignment="1">
      <alignment vertical="center"/>
    </xf>
    <xf numFmtId="43" fontId="25" fillId="22" borderId="24" xfId="0" applyNumberFormat="1" applyFont="1" applyFill="1" applyBorder="1" applyAlignment="1">
      <alignment vertical="center"/>
    </xf>
    <xf numFmtId="0" fontId="23" fillId="22" borderId="19" xfId="0" applyFont="1" applyFill="1" applyBorder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43" fontId="20" fillId="20" borderId="11" xfId="0" applyNumberFormat="1" applyFont="1" applyFill="1" applyBorder="1" applyAlignment="1">
      <alignment vertical="center"/>
    </xf>
    <xf numFmtId="43" fontId="20" fillId="0" borderId="14" xfId="0" applyNumberFormat="1" applyFont="1" applyBorder="1" applyAlignment="1">
      <alignment vertical="center"/>
    </xf>
    <xf numFmtId="0" fontId="20" fillId="0" borderId="25" xfId="0" applyFont="1" applyBorder="1" applyAlignment="1" applyProtection="1">
      <alignment vertical="center"/>
      <protection locked="0"/>
    </xf>
    <xf numFmtId="0" fontId="20" fillId="0" borderId="26" xfId="0" applyFont="1" applyBorder="1" applyAlignment="1" applyProtection="1">
      <alignment vertical="center"/>
      <protection locked="0"/>
    </xf>
    <xf numFmtId="0" fontId="20" fillId="20" borderId="15" xfId="0" applyFont="1" applyFill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3" fillId="0" borderId="0" xfId="0" applyFont="1" applyAlignment="1" applyProtection="1">
      <alignment horizontal="left" vertical="center"/>
      <protection locked="0"/>
    </xf>
    <xf numFmtId="14" fontId="23" fillId="0" borderId="0" xfId="0" applyNumberFormat="1" applyFont="1" applyAlignment="1">
      <alignment horizontal="center" vertical="center"/>
    </xf>
    <xf numFmtId="0" fontId="33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>
      <alignment vertical="center"/>
    </xf>
    <xf numFmtId="0" fontId="20" fillId="20" borderId="15" xfId="0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4" fillId="0" borderId="0" xfId="0" applyFont="1"/>
    <xf numFmtId="0" fontId="24" fillId="0" borderId="0" xfId="0" applyFont="1" applyAlignment="1">
      <alignment horizontal="left" vertical="center"/>
    </xf>
    <xf numFmtId="0" fontId="27" fillId="0" borderId="0" xfId="34" applyNumberFormat="1" applyFont="1" applyFill="1" applyAlignment="1" applyProtection="1">
      <alignment horizontal="right"/>
    </xf>
    <xf numFmtId="0" fontId="23" fillId="0" borderId="0" xfId="0" applyFont="1" applyAlignment="1">
      <alignment horizontal="center"/>
    </xf>
    <xf numFmtId="0" fontId="34" fillId="21" borderId="0" xfId="0" applyFont="1" applyFill="1" applyAlignment="1">
      <alignment horizontal="center" vertical="center"/>
    </xf>
    <xf numFmtId="0" fontId="34" fillId="21" borderId="0" xfId="0" applyFont="1" applyFill="1" applyAlignment="1">
      <alignment vertical="center"/>
    </xf>
    <xf numFmtId="0" fontId="29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horizontal="right" vertical="center"/>
      <protection locked="0"/>
    </xf>
    <xf numFmtId="0" fontId="25" fillId="0" borderId="17" xfId="0" applyFont="1" applyBorder="1" applyAlignment="1" applyProtection="1">
      <alignment horizontal="left" vertical="top"/>
      <protection locked="0"/>
    </xf>
    <xf numFmtId="0" fontId="25" fillId="0" borderId="18" xfId="0" applyFont="1" applyBorder="1" applyAlignment="1" applyProtection="1">
      <alignment horizontal="left" vertical="top"/>
      <protection locked="0"/>
    </xf>
    <xf numFmtId="0" fontId="25" fillId="0" borderId="19" xfId="0" applyFont="1" applyBorder="1" applyAlignment="1" applyProtection="1">
      <alignment horizontal="left" vertical="top"/>
      <protection locked="0"/>
    </xf>
    <xf numFmtId="0" fontId="25" fillId="0" borderId="22" xfId="0" applyFont="1" applyBorder="1" applyAlignment="1" applyProtection="1">
      <alignment horizontal="left" vertical="top"/>
      <protection locked="0"/>
    </xf>
    <xf numFmtId="0" fontId="25" fillId="0" borderId="23" xfId="0" applyFont="1" applyBorder="1" applyAlignment="1" applyProtection="1">
      <alignment horizontal="left" vertical="top"/>
      <protection locked="0"/>
    </xf>
    <xf numFmtId="0" fontId="25" fillId="0" borderId="24" xfId="0" applyFont="1" applyBorder="1" applyAlignment="1" applyProtection="1">
      <alignment horizontal="left" vertical="top"/>
      <protection locked="0"/>
    </xf>
    <xf numFmtId="0" fontId="30" fillId="21" borderId="27" xfId="0" applyFont="1" applyFill="1" applyBorder="1" applyAlignment="1">
      <alignment horizontal="center" vertical="center"/>
    </xf>
    <xf numFmtId="0" fontId="30" fillId="21" borderId="28" xfId="0" applyFont="1" applyFill="1" applyBorder="1" applyAlignment="1">
      <alignment horizontal="center" vertical="center"/>
    </xf>
    <xf numFmtId="0" fontId="30" fillId="21" borderId="29" xfId="0" applyFont="1" applyFill="1" applyBorder="1" applyAlignment="1">
      <alignment horizontal="center" vertical="center"/>
    </xf>
    <xf numFmtId="0" fontId="32" fillId="21" borderId="17" xfId="0" applyFont="1" applyFill="1" applyBorder="1" applyAlignment="1">
      <alignment horizontal="center" vertical="center" wrapText="1"/>
    </xf>
    <xf numFmtId="0" fontId="32" fillId="21" borderId="18" xfId="0" applyFont="1" applyFill="1" applyBorder="1" applyAlignment="1">
      <alignment horizontal="center" vertical="center" wrapText="1"/>
    </xf>
    <xf numFmtId="0" fontId="32" fillId="21" borderId="20" xfId="0" applyFont="1" applyFill="1" applyBorder="1" applyAlignment="1">
      <alignment horizontal="center" vertical="center" wrapText="1"/>
    </xf>
    <xf numFmtId="0" fontId="32" fillId="21" borderId="0" xfId="0" applyFont="1" applyFill="1" applyAlignment="1">
      <alignment horizontal="center" vertical="center" wrapText="1"/>
    </xf>
    <xf numFmtId="0" fontId="32" fillId="21" borderId="22" xfId="0" applyFont="1" applyFill="1" applyBorder="1" applyAlignment="1">
      <alignment horizontal="center" vertical="center" wrapText="1"/>
    </xf>
    <xf numFmtId="0" fontId="32" fillId="21" borderId="23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0</xdr:rowOff>
    </xdr:from>
    <xdr:to>
      <xdr:col>2</xdr:col>
      <xdr:colOff>723901</xdr:colOff>
      <xdr:row>3</xdr:row>
      <xdr:rowOff>200025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D1C820-719C-405A-A01C-A37DFE543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2209800" cy="2266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J45"/>
  <sheetViews>
    <sheetView showGridLines="0" tabSelected="1" zoomScaleNormal="100" workbookViewId="0">
      <selection activeCell="M11" sqref="M11"/>
    </sheetView>
  </sheetViews>
  <sheetFormatPr defaultColWidth="9" defaultRowHeight="15" x14ac:dyDescent="0.25"/>
  <cols>
    <col min="1" max="1" width="4.25" style="5" customWidth="1"/>
    <col min="2" max="2" width="17.625" style="5" customWidth="1"/>
    <col min="3" max="3" width="15.5" style="5" customWidth="1"/>
    <col min="4" max="4" width="11.25" style="5" customWidth="1"/>
    <col min="5" max="5" width="3.875" style="5" customWidth="1"/>
    <col min="6" max="6" width="5.75" style="5" customWidth="1"/>
    <col min="7" max="7" width="12.625" style="5" customWidth="1"/>
    <col min="8" max="8" width="17.125" style="5" customWidth="1"/>
    <col min="9" max="9" width="11.625" style="5" customWidth="1"/>
    <col min="10" max="10" width="5.75" style="5" customWidth="1"/>
    <col min="11" max="16384" width="9" style="5"/>
  </cols>
  <sheetData>
    <row r="1" spans="1:10" ht="123.75" customHeight="1" x14ac:dyDescent="0.25">
      <c r="B1" s="24"/>
      <c r="D1" s="2"/>
      <c r="E1" s="2"/>
      <c r="F1" s="2"/>
      <c r="J1" s="40"/>
    </row>
    <row r="2" spans="1:10" ht="19.5" customHeight="1" x14ac:dyDescent="0.25">
      <c r="B2" s="7" t="s">
        <v>3</v>
      </c>
      <c r="C2" s="7"/>
      <c r="D2" s="38" t="s">
        <v>32</v>
      </c>
      <c r="E2" s="38"/>
      <c r="J2" s="39"/>
    </row>
    <row r="3" spans="1:10" ht="19.5" customHeight="1" x14ac:dyDescent="0.25">
      <c r="B3" s="7" t="s">
        <v>4</v>
      </c>
      <c r="C3" s="7"/>
      <c r="D3" s="33" t="s">
        <v>27</v>
      </c>
      <c r="E3" s="37" t="s">
        <v>25</v>
      </c>
    </row>
    <row r="4" spans="1:10" ht="19.5" customHeight="1" x14ac:dyDescent="0.25">
      <c r="B4" s="7" t="s">
        <v>41</v>
      </c>
      <c r="C4" s="7"/>
      <c r="D4" s="33" t="s">
        <v>27</v>
      </c>
      <c r="E4" s="5" t="s">
        <v>28</v>
      </c>
    </row>
    <row r="5" spans="1:10" ht="19.5" customHeight="1" x14ac:dyDescent="0.25">
      <c r="B5" s="34"/>
      <c r="C5" s="7"/>
      <c r="D5" s="49" t="s">
        <v>27</v>
      </c>
      <c r="E5" s="48" t="s">
        <v>38</v>
      </c>
      <c r="F5" s="48"/>
      <c r="G5" s="48"/>
      <c r="H5" s="48"/>
    </row>
    <row r="6" spans="1:10" ht="19.5" customHeight="1" x14ac:dyDescent="0.25">
      <c r="B6" s="34"/>
      <c r="C6" s="7"/>
      <c r="D6" s="49"/>
      <c r="E6" s="48"/>
      <c r="F6" s="48"/>
      <c r="G6" s="48"/>
      <c r="H6" s="48"/>
    </row>
    <row r="7" spans="1:10" ht="19.5" customHeight="1" x14ac:dyDescent="0.25">
      <c r="A7" s="17" t="s">
        <v>18</v>
      </c>
      <c r="B7" s="17"/>
      <c r="C7" s="20"/>
      <c r="D7" s="33" t="s">
        <v>27</v>
      </c>
      <c r="E7" s="31" t="s">
        <v>26</v>
      </c>
      <c r="F7" s="32"/>
    </row>
    <row r="8" spans="1:10" ht="24" customHeight="1" x14ac:dyDescent="0.25">
      <c r="A8" s="3"/>
      <c r="B8" s="3"/>
      <c r="C8" s="3"/>
      <c r="D8" s="49" t="s">
        <v>27</v>
      </c>
      <c r="E8" s="48" t="s">
        <v>57</v>
      </c>
      <c r="F8" s="48"/>
      <c r="G8" s="48"/>
      <c r="H8" s="48"/>
    </row>
    <row r="9" spans="1:10" ht="20.100000000000001" customHeight="1" x14ac:dyDescent="0.25">
      <c r="A9" s="17" t="s">
        <v>5</v>
      </c>
      <c r="B9" s="17"/>
      <c r="C9" s="17"/>
      <c r="D9" s="49"/>
      <c r="E9" s="48"/>
      <c r="F9" s="48"/>
      <c r="G9" s="48"/>
      <c r="H9" s="48"/>
    </row>
    <row r="10" spans="1:10" ht="15.75" customHeight="1" x14ac:dyDescent="0.25">
      <c r="A10" s="3" t="s">
        <v>43</v>
      </c>
      <c r="B10" s="1"/>
      <c r="C10" s="3"/>
      <c r="D10" s="49"/>
      <c r="E10" s="48"/>
      <c r="F10" s="48"/>
      <c r="G10" s="48"/>
      <c r="H10" s="48"/>
    </row>
    <row r="11" spans="1:10" ht="15.75" customHeight="1" x14ac:dyDescent="0.25">
      <c r="A11" s="45" t="s">
        <v>44</v>
      </c>
      <c r="B11" s="44"/>
      <c r="C11" s="3"/>
      <c r="D11" s="33" t="s">
        <v>27</v>
      </c>
      <c r="E11" s="6" t="s">
        <v>58</v>
      </c>
    </row>
    <row r="12" spans="1:10" ht="15.75" customHeight="1" x14ac:dyDescent="0.25">
      <c r="A12" s="45" t="s">
        <v>45</v>
      </c>
      <c r="B12" s="44"/>
      <c r="C12" s="3"/>
      <c r="D12" s="49" t="s">
        <v>27</v>
      </c>
      <c r="E12" s="65" t="s">
        <v>42</v>
      </c>
      <c r="F12" s="65"/>
      <c r="G12" s="65"/>
      <c r="H12" s="65"/>
    </row>
    <row r="13" spans="1:10" ht="15.75" customHeight="1" x14ac:dyDescent="0.25">
      <c r="A13" s="45" t="s">
        <v>47</v>
      </c>
      <c r="B13" s="44"/>
      <c r="C13" s="3"/>
      <c r="D13" s="49"/>
      <c r="E13" s="65"/>
      <c r="F13" s="65"/>
      <c r="G13" s="65"/>
      <c r="H13" s="65"/>
    </row>
    <row r="14" spans="1:10" ht="15.75" customHeight="1" x14ac:dyDescent="0.25">
      <c r="A14" s="45" t="s">
        <v>46</v>
      </c>
      <c r="B14" s="44"/>
      <c r="C14" s="3"/>
      <c r="D14" s="49" t="s">
        <v>27</v>
      </c>
      <c r="E14" s="66" t="s">
        <v>29</v>
      </c>
      <c r="F14" s="66"/>
      <c r="G14" s="66"/>
      <c r="H14" s="66"/>
    </row>
    <row r="15" spans="1:10" ht="15.75" customHeight="1" x14ac:dyDescent="0.25">
      <c r="A15" s="45" t="s">
        <v>48</v>
      </c>
      <c r="B15" s="44"/>
      <c r="C15" s="1"/>
      <c r="D15" s="49"/>
      <c r="E15" s="66"/>
      <c r="F15" s="66"/>
      <c r="G15" s="66"/>
      <c r="H15" s="66"/>
      <c r="J15" s="8"/>
    </row>
    <row r="16" spans="1:10" x14ac:dyDescent="0.25">
      <c r="A16" s="3"/>
      <c r="B16" s="3"/>
      <c r="C16" s="3"/>
      <c r="D16" s="49"/>
      <c r="E16" s="66"/>
      <c r="F16" s="66"/>
      <c r="G16" s="66"/>
      <c r="H16" s="66"/>
      <c r="J16" s="8"/>
    </row>
    <row r="17" spans="1:10" ht="20.100000000000001" customHeight="1" x14ac:dyDescent="0.25">
      <c r="A17" s="17"/>
      <c r="B17" s="41" t="s">
        <v>35</v>
      </c>
      <c r="C17" s="41" t="s">
        <v>36</v>
      </c>
      <c r="D17" s="41" t="s">
        <v>37</v>
      </c>
      <c r="E17" s="42"/>
      <c r="F17" s="41" t="s">
        <v>2</v>
      </c>
      <c r="G17" s="41" t="s">
        <v>1</v>
      </c>
      <c r="H17" s="41" t="s">
        <v>0</v>
      </c>
      <c r="J17" s="9"/>
    </row>
    <row r="18" spans="1:10" ht="20.25" customHeight="1" x14ac:dyDescent="0.25">
      <c r="A18" s="29" t="s">
        <v>6</v>
      </c>
      <c r="B18" s="35" t="s">
        <v>30</v>
      </c>
      <c r="C18" s="35" t="s">
        <v>49</v>
      </c>
      <c r="D18" s="15" t="s">
        <v>31</v>
      </c>
      <c r="E18" s="10"/>
      <c r="F18" s="18">
        <v>0</v>
      </c>
      <c r="G18" s="25">
        <f>HLOOKUP(B18,Sheet1!$A$2:$G$3,2,FALSE)</f>
        <v>20</v>
      </c>
      <c r="H18" s="11">
        <f>IF(F18&gt;0,G18*F18,0)</f>
        <v>0</v>
      </c>
      <c r="J18" s="8"/>
    </row>
    <row r="19" spans="1:10" ht="20.25" customHeight="1" x14ac:dyDescent="0.25">
      <c r="A19" s="29" t="s">
        <v>7</v>
      </c>
      <c r="B19" s="35"/>
      <c r="C19" s="36"/>
      <c r="D19" s="16"/>
      <c r="E19" s="12"/>
      <c r="F19" s="19"/>
      <c r="G19" s="25" t="e">
        <f>HLOOKUP(B19,Sheet1!$A$2:$G$3,2,FALSE)</f>
        <v>#N/A</v>
      </c>
      <c r="H19" s="11">
        <f t="shared" ref="H19:H30" si="0">IF(F19&gt;0,G19*F19,0)</f>
        <v>0</v>
      </c>
      <c r="J19" s="8"/>
    </row>
    <row r="20" spans="1:10" ht="20.25" customHeight="1" x14ac:dyDescent="0.25">
      <c r="A20" s="29" t="s">
        <v>8</v>
      </c>
      <c r="B20" s="35"/>
      <c r="C20" s="36"/>
      <c r="D20" s="16"/>
      <c r="E20" s="12"/>
      <c r="F20" s="19"/>
      <c r="G20" s="25" t="e">
        <f>HLOOKUP(B20,Sheet1!$A$2:$G$3,2,FALSE)</f>
        <v>#N/A</v>
      </c>
      <c r="H20" s="11">
        <f t="shared" si="0"/>
        <v>0</v>
      </c>
      <c r="J20" s="8"/>
    </row>
    <row r="21" spans="1:10" ht="20.25" customHeight="1" x14ac:dyDescent="0.25">
      <c r="A21" s="29" t="s">
        <v>9</v>
      </c>
      <c r="B21" s="35"/>
      <c r="C21" s="36"/>
      <c r="D21" s="16"/>
      <c r="E21" s="12"/>
      <c r="F21" s="19"/>
      <c r="G21" s="25" t="e">
        <f>HLOOKUP(B21,Sheet1!$A$2:$G$3,2,FALSE)</f>
        <v>#N/A</v>
      </c>
      <c r="H21" s="11">
        <f t="shared" si="0"/>
        <v>0</v>
      </c>
      <c r="J21" s="9"/>
    </row>
    <row r="22" spans="1:10" ht="20.25" customHeight="1" x14ac:dyDescent="0.25">
      <c r="A22" s="29" t="s">
        <v>10</v>
      </c>
      <c r="B22" s="35"/>
      <c r="C22" s="36"/>
      <c r="D22" s="16"/>
      <c r="E22" s="12"/>
      <c r="F22" s="19"/>
      <c r="G22" s="25" t="e">
        <f>HLOOKUP(B22,Sheet1!$A$2:$G$3,2,FALSE)</f>
        <v>#N/A</v>
      </c>
      <c r="H22" s="11">
        <f t="shared" si="0"/>
        <v>0</v>
      </c>
      <c r="J22" s="9"/>
    </row>
    <row r="23" spans="1:10" ht="20.25" customHeight="1" x14ac:dyDescent="0.25">
      <c r="A23" s="29" t="s">
        <v>11</v>
      </c>
      <c r="B23" s="35"/>
      <c r="C23" s="36"/>
      <c r="D23" s="16"/>
      <c r="E23" s="12"/>
      <c r="F23" s="19">
        <v>0</v>
      </c>
      <c r="G23" s="25" t="e">
        <f>HLOOKUP(B23,Sheet1!$A$2:$G$3,2,FALSE)</f>
        <v>#N/A</v>
      </c>
      <c r="H23" s="11">
        <f t="shared" si="0"/>
        <v>0</v>
      </c>
      <c r="J23" s="9"/>
    </row>
    <row r="24" spans="1:10" ht="20.25" customHeight="1" x14ac:dyDescent="0.25">
      <c r="A24" s="29" t="s">
        <v>12</v>
      </c>
      <c r="B24" s="35"/>
      <c r="C24" s="36"/>
      <c r="D24" s="16"/>
      <c r="E24" s="12"/>
      <c r="F24" s="19">
        <v>0</v>
      </c>
      <c r="G24" s="25" t="e">
        <f>HLOOKUP(B24,Sheet1!$A$2:$G$3,2,FALSE)</f>
        <v>#N/A</v>
      </c>
      <c r="H24" s="11">
        <f t="shared" si="0"/>
        <v>0</v>
      </c>
      <c r="J24" s="9"/>
    </row>
    <row r="25" spans="1:10" ht="20.25" customHeight="1" x14ac:dyDescent="0.25">
      <c r="A25" s="29" t="s">
        <v>13</v>
      </c>
      <c r="B25" s="35"/>
      <c r="C25" s="36"/>
      <c r="D25" s="16"/>
      <c r="E25" s="12"/>
      <c r="F25" s="19">
        <v>0</v>
      </c>
      <c r="G25" s="25" t="e">
        <f>HLOOKUP(B25,Sheet1!$A$2:$G$3,2,FALSE)</f>
        <v>#N/A</v>
      </c>
      <c r="H25" s="11">
        <f t="shared" si="0"/>
        <v>0</v>
      </c>
      <c r="J25" s="9"/>
    </row>
    <row r="26" spans="1:10" ht="20.25" customHeight="1" x14ac:dyDescent="0.25">
      <c r="A26" s="29" t="s">
        <v>14</v>
      </c>
      <c r="B26" s="35"/>
      <c r="C26" s="36"/>
      <c r="D26" s="16"/>
      <c r="E26" s="12"/>
      <c r="F26" s="19">
        <v>0</v>
      </c>
      <c r="G26" s="25" t="e">
        <f>HLOOKUP(B26,Sheet1!$A$2:$G$3,2,FALSE)</f>
        <v>#N/A</v>
      </c>
      <c r="H26" s="11">
        <f t="shared" si="0"/>
        <v>0</v>
      </c>
      <c r="J26" s="9"/>
    </row>
    <row r="27" spans="1:10" ht="20.25" customHeight="1" x14ac:dyDescent="0.25">
      <c r="A27" s="29" t="s">
        <v>15</v>
      </c>
      <c r="B27" s="35"/>
      <c r="C27" s="36"/>
      <c r="D27" s="16"/>
      <c r="E27" s="12"/>
      <c r="F27" s="19">
        <v>0</v>
      </c>
      <c r="G27" s="25" t="e">
        <f>HLOOKUP(B27,Sheet1!$A$2:$G$3,2,FALSE)</f>
        <v>#N/A</v>
      </c>
      <c r="H27" s="11">
        <f t="shared" si="0"/>
        <v>0</v>
      </c>
      <c r="J27" s="9"/>
    </row>
    <row r="28" spans="1:10" ht="20.25" customHeight="1" x14ac:dyDescent="0.25">
      <c r="A28" s="16"/>
      <c r="B28" s="16"/>
      <c r="C28" s="16"/>
      <c r="D28" s="16"/>
      <c r="E28" s="12"/>
      <c r="F28" s="13"/>
      <c r="G28" s="14"/>
      <c r="H28" s="11">
        <f t="shared" si="0"/>
        <v>0</v>
      </c>
      <c r="J28" s="9"/>
    </row>
    <row r="29" spans="1:10" ht="20.25" customHeight="1" x14ac:dyDescent="0.25">
      <c r="A29" s="30" t="s">
        <v>50</v>
      </c>
      <c r="B29" s="16"/>
      <c r="C29" s="16"/>
      <c r="D29" s="16"/>
      <c r="E29" s="12"/>
      <c r="F29" s="13">
        <v>0</v>
      </c>
      <c r="G29" s="26">
        <v>150</v>
      </c>
      <c r="H29" s="11">
        <f t="shared" si="0"/>
        <v>0</v>
      </c>
      <c r="J29" s="9"/>
    </row>
    <row r="30" spans="1:10" ht="20.25" customHeight="1" thickBot="1" x14ac:dyDescent="0.3">
      <c r="A30" s="27"/>
      <c r="B30" s="27"/>
      <c r="C30" s="27"/>
      <c r="D30" s="27"/>
      <c r="E30" s="28"/>
      <c r="F30" s="13"/>
      <c r="G30" s="14"/>
      <c r="H30" s="11">
        <f t="shared" si="0"/>
        <v>0</v>
      </c>
      <c r="J30" s="9"/>
    </row>
    <row r="31" spans="1:10" s="6" customFormat="1" ht="20.25" customHeight="1" thickBot="1" x14ac:dyDescent="0.25">
      <c r="A31" s="56"/>
      <c r="B31" s="57"/>
      <c r="C31" s="57"/>
      <c r="D31" s="57"/>
      <c r="E31" s="58"/>
      <c r="F31" s="59" t="s">
        <v>23</v>
      </c>
      <c r="G31" s="60"/>
      <c r="H31" s="23"/>
      <c r="J31" s="8"/>
    </row>
    <row r="32" spans="1:10" ht="20.25" customHeight="1" x14ac:dyDescent="0.25">
      <c r="A32" s="50" t="s">
        <v>24</v>
      </c>
      <c r="B32" s="51"/>
      <c r="C32" s="51"/>
      <c r="D32" s="51"/>
      <c r="E32" s="52"/>
      <c r="F32" s="61"/>
      <c r="G32" s="62"/>
      <c r="H32" s="21">
        <f>SUM(H18:H30)</f>
        <v>0</v>
      </c>
      <c r="J32" s="8"/>
    </row>
    <row r="33" spans="1:10" ht="20.25" customHeight="1" thickBot="1" x14ac:dyDescent="0.3">
      <c r="A33" s="53"/>
      <c r="B33" s="54"/>
      <c r="C33" s="54"/>
      <c r="D33" s="54"/>
      <c r="E33" s="55"/>
      <c r="F33" s="63"/>
      <c r="G33" s="64"/>
      <c r="H33" s="22"/>
      <c r="J33" s="8"/>
    </row>
    <row r="34" spans="1:10" x14ac:dyDescent="0.25">
      <c r="B34" s="37" t="s">
        <v>33</v>
      </c>
    </row>
    <row r="35" spans="1:10" x14ac:dyDescent="0.25">
      <c r="B35" s="5" t="s">
        <v>39</v>
      </c>
    </row>
    <row r="36" spans="1:10" x14ac:dyDescent="0.25">
      <c r="B36" s="5" t="s">
        <v>40</v>
      </c>
    </row>
    <row r="37" spans="1:10" x14ac:dyDescent="0.25">
      <c r="B37" s="5" t="s">
        <v>56</v>
      </c>
    </row>
    <row r="38" spans="1:10" x14ac:dyDescent="0.25">
      <c r="B38" s="5" t="s">
        <v>34</v>
      </c>
    </row>
    <row r="39" spans="1:10" x14ac:dyDescent="0.25">
      <c r="A39" s="4"/>
    </row>
    <row r="40" spans="1:10" x14ac:dyDescent="0.25">
      <c r="B40" s="37" t="s">
        <v>51</v>
      </c>
    </row>
    <row r="41" spans="1:10" x14ac:dyDescent="0.25">
      <c r="A41" s="8"/>
      <c r="B41" s="47" t="s">
        <v>52</v>
      </c>
      <c r="C41" s="37"/>
    </row>
    <row r="42" spans="1:10" x14ac:dyDescent="0.25">
      <c r="A42" s="4"/>
      <c r="B42" s="46" t="s">
        <v>53</v>
      </c>
      <c r="C42" s="37"/>
    </row>
    <row r="43" spans="1:10" x14ac:dyDescent="0.25">
      <c r="A43" s="4"/>
      <c r="B43" s="46" t="s">
        <v>54</v>
      </c>
      <c r="C43" s="37"/>
    </row>
    <row r="44" spans="1:10" x14ac:dyDescent="0.25">
      <c r="B44" s="46" t="s">
        <v>55</v>
      </c>
      <c r="C44" s="37"/>
    </row>
    <row r="45" spans="1:10" x14ac:dyDescent="0.25">
      <c r="B45" s="46"/>
      <c r="C45" s="37"/>
    </row>
  </sheetData>
  <sheetProtection selectLockedCells="1"/>
  <mergeCells count="11">
    <mergeCell ref="E5:H6"/>
    <mergeCell ref="D5:D6"/>
    <mergeCell ref="A32:E33"/>
    <mergeCell ref="A31:E31"/>
    <mergeCell ref="F31:G33"/>
    <mergeCell ref="D8:D10"/>
    <mergeCell ref="E8:H10"/>
    <mergeCell ref="E12:H13"/>
    <mergeCell ref="D12:D13"/>
    <mergeCell ref="E14:H16"/>
    <mergeCell ref="D14:D16"/>
  </mergeCells>
  <phoneticPr fontId="29" type="noConversion"/>
  <dataValidations count="4">
    <dataValidation type="list" allowBlank="1" showInputMessage="1" showErrorMessage="1" sqref="C18:C27" xr:uid="{31728B2F-CBFD-4DA6-AC27-912C53C9C1E9}">
      <formula1>"Suffolk, Hamp, Suffolk Hamp Cross, Rambouillet, Columbia, Rambouillet/Columbia Cross, Targhee, Other"</formula1>
    </dataValidation>
    <dataValidation type="list" allowBlank="1" showInputMessage="1" showErrorMessage="1" sqref="D18:D27" xr:uid="{33060B11-6B62-4477-B50E-D3A583AD305D}">
      <formula1>"Yearling, Lamb"</formula1>
    </dataValidation>
    <dataValidation type="list" allowBlank="1" showInputMessage="1" showErrorMessage="1" sqref="B18:B27" xr:uid="{57A1CCE9-99ED-4B01-B009-6C3F10227F01}">
      <formula1>"Range Rams, Stud Ram, Registered Stud Ewe, 10 Commercial Ewes, 25 Commercial Ewes, 50 Commercial Ewes, 100 Commercial Ewes"</formula1>
    </dataValidation>
    <dataValidation type="list" allowBlank="1" showInputMessage="1" showErrorMessage="1" sqref="F18:F27" xr:uid="{9D03E5CF-A009-43D8-B7FB-558472973C9E}">
      <formula1>"0,1,2,3,4,5"</formula1>
    </dataValidation>
  </dataValidations>
  <printOptions horizontalCentered="1"/>
  <pageMargins left="0.5" right="0.5" top="0.5" bottom="0.5" header="0.5" footer="0.25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CA55-448C-48E1-A08B-0D422C248675}">
  <dimension ref="A2:G3"/>
  <sheetViews>
    <sheetView workbookViewId="0">
      <selection activeCell="C26" sqref="C26"/>
    </sheetView>
  </sheetViews>
  <sheetFormatPr defaultRowHeight="14.25" x14ac:dyDescent="0.2"/>
  <cols>
    <col min="1" max="7" width="12.125" customWidth="1"/>
    <col min="8" max="13" width="18.625" customWidth="1"/>
  </cols>
  <sheetData>
    <row r="2" spans="1:7" ht="59.25" customHeight="1" x14ac:dyDescent="0.2">
      <c r="A2" s="43" t="s">
        <v>30</v>
      </c>
      <c r="B2" s="43" t="s">
        <v>16</v>
      </c>
      <c r="C2" s="43" t="s">
        <v>17</v>
      </c>
      <c r="D2" s="43" t="s">
        <v>19</v>
      </c>
      <c r="E2" s="43" t="s">
        <v>20</v>
      </c>
      <c r="F2" s="43" t="s">
        <v>22</v>
      </c>
      <c r="G2" s="43" t="s">
        <v>21</v>
      </c>
    </row>
    <row r="3" spans="1:7" x14ac:dyDescent="0.2">
      <c r="A3" s="43">
        <v>20</v>
      </c>
      <c r="B3" s="43">
        <v>50</v>
      </c>
      <c r="C3" s="43">
        <v>50</v>
      </c>
      <c r="D3" s="43">
        <v>100</v>
      </c>
      <c r="E3" s="43">
        <v>100</v>
      </c>
      <c r="F3" s="43">
        <v>100</v>
      </c>
      <c r="G3" s="43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TM16400961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Sheet1</vt:lpstr>
      <vt:lpstr>Invoice!Print_Area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NRS Entry Form</dc:title>
  <dc:creator>Carrie Boyer</dc:creator>
  <dc:description/>
  <cp:lastModifiedBy>Carrie Boyer</cp:lastModifiedBy>
  <cp:lastPrinted>2025-04-19T13:56:14Z</cp:lastPrinted>
  <dcterms:created xsi:type="dcterms:W3CDTF">2004-08-16T18:44:14Z</dcterms:created>
  <dcterms:modified xsi:type="dcterms:W3CDTF">2025-04-19T13:57:22Z</dcterms:modified>
</cp:coreProperties>
</file>